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\Downloads\"/>
    </mc:Choice>
  </mc:AlternateContent>
  <xr:revisionPtr revIDLastSave="0" documentId="8_{F8B93D6C-12EA-4C5A-9C79-370733FF6B2D}" xr6:coauthVersionLast="47" xr6:coauthVersionMax="47" xr10:uidLastSave="{00000000-0000-0000-0000-000000000000}"/>
  <bookViews>
    <workbookView xWindow="3255" yWindow="3975" windowWidth="21600" windowHeight="11385" tabRatio="500" xr2:uid="{00000000-000D-0000-FFFF-FFFF00000000}"/>
  </bookViews>
  <sheets>
    <sheet name="Kriterienkatalog A-Prüferlizenz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C62" i="1"/>
  <c r="C61" i="1"/>
  <c r="C60" i="1"/>
  <c r="C59" i="1"/>
  <c r="C58" i="1"/>
  <c r="C63" i="1" s="1"/>
  <c r="C54" i="1"/>
  <c r="C53" i="1"/>
  <c r="C52" i="1"/>
  <c r="C51" i="1"/>
  <c r="C50" i="1"/>
  <c r="C45" i="1"/>
  <c r="C44" i="1"/>
  <c r="C43" i="1"/>
  <c r="C42" i="1"/>
  <c r="C41" i="1"/>
  <c r="C40" i="1"/>
  <c r="C46" i="1" s="1"/>
  <c r="C65" i="1" s="1"/>
  <c r="C39" i="1"/>
  <c r="C38" i="1"/>
  <c r="B22" i="1"/>
</calcChain>
</file>

<file path=xl/sharedStrings.xml><?xml version="1.0" encoding="utf-8"?>
<sst xmlns="http://schemas.openxmlformats.org/spreadsheetml/2006/main" count="102" uniqueCount="86">
  <si>
    <t>Kriterienkatalog für A-Prüferlizenzen</t>
  </si>
  <si>
    <t>Grundsätzliche Richtlinien:</t>
  </si>
  <si>
    <t>Bitte die grauen Felder nur am PC ausfüllen, nicht handschriftlich</t>
  </si>
  <si>
    <t>Ein rechtlicher Anspruch für eine A-Prüferlizenz besteht nicht und ergibt sich nicht automatisch.</t>
  </si>
  <si>
    <t xml:space="preserve">Die Erteilung einer A-Prüferlizenz wird durch die/den Stilrichtung/Prüfungsbereich erteilt und ist eine Auszeichnung für den Karateka. </t>
  </si>
  <si>
    <t>Es handelt sich bei jeder Erteilung immer um eine Einzelentscheidung.</t>
  </si>
  <si>
    <t>Der/die Antragsteller/in wird verpflichtet die geforderten Angaben durch Unterlagen zu belegen.</t>
  </si>
  <si>
    <t>Alle Angaben sind von der/dem jeweiligen Stilrichtung/Prüfungsbereich Land zwingend zu prüfen.</t>
  </si>
  <si>
    <t xml:space="preserve">Diese Bewertungskriterien sind ohne Ausnahme für den/die Antragsteller/in gleich und dienen der Beurteilung ohne Ansehen der Person. </t>
  </si>
  <si>
    <t>Die Felder sind nach Prüfung der Unterlagen  vom Vorsitzenden auszufüllen.</t>
  </si>
  <si>
    <t>Die eingereichten Unterlagen werden in Kopien an den DKV-Antrag angeheftet.</t>
  </si>
  <si>
    <t>Für den Erwerb der A-Lizenz sind 5 Jahre aktive Tätigkeit als B-Prüfer in der Stilrichtung Voraussetzung.</t>
  </si>
  <si>
    <t>Für Neumitglieder aus fremden Verbänden besteht 5 Jahre Sperrfrist für einen solchen Antrag.</t>
  </si>
  <si>
    <t>Dieser Kriterienkatalog ist für alle Stilrichtungen/Prüfungsbereiche im DKV verpflichtend.</t>
  </si>
  <si>
    <t>Des Weiteren gilt die Verfahrensordnung des DKV.</t>
  </si>
  <si>
    <t xml:space="preserve"> </t>
  </si>
  <si>
    <t>Die einzelnen Leistungen und Zugehörigkeiten werden über ein Punktesystem bewertet.</t>
  </si>
  <si>
    <t>Punkte</t>
  </si>
  <si>
    <t>Alter</t>
  </si>
  <si>
    <t>Wartezeit</t>
  </si>
  <si>
    <t>DKV-Mitglied</t>
  </si>
  <si>
    <t>Mindestpunktzahl, Mindestalter, Wartezeit, Mitgliedschaft</t>
  </si>
  <si>
    <t>siehe VO</t>
  </si>
  <si>
    <t>1 Jahre</t>
  </si>
  <si>
    <t>5 Jahre</t>
  </si>
  <si>
    <t>Name Antragsteller/in:</t>
  </si>
  <si>
    <t>Geburtsdatum:</t>
  </si>
  <si>
    <t>Alter:</t>
  </si>
  <si>
    <t>Verein:</t>
  </si>
  <si>
    <t>Mitglied im DKV seit:</t>
  </si>
  <si>
    <t>DKV-Mitgliedsnummer:</t>
  </si>
  <si>
    <t>E-Mail:</t>
  </si>
  <si>
    <t>Telefon:</t>
  </si>
  <si>
    <t>Dan-Grad (Antrag 1 Jahr Wartezeit ab 5./6. Dan):</t>
  </si>
  <si>
    <t>DKV-Meldungen einer Stilrichtung/SOK im DKV &lt; 5000 5. Dan, &gt; 5000 6. Dan.</t>
  </si>
  <si>
    <t>Prüferlizenz Stilrichtung:</t>
  </si>
  <si>
    <t>B-Lizenz von - bis</t>
  </si>
  <si>
    <t>Prüferlizenz weiterer Stilrichtung:</t>
  </si>
  <si>
    <t>A-Lizenz von - bis</t>
  </si>
  <si>
    <t>Bei den Punkten gibt es keine Addition</t>
  </si>
  <si>
    <t>Trainerlizenzen:</t>
  </si>
  <si>
    <t>Nur gültige Lizenzen, C, B, u. A, nur die höchste zählt.</t>
  </si>
  <si>
    <t>Punkte:</t>
  </si>
  <si>
    <t>DKV- Karatelehrer/in</t>
  </si>
  <si>
    <t>von-bis</t>
  </si>
  <si>
    <t>DKV-Gewaltschutztrainer/in</t>
  </si>
  <si>
    <t>Sound-Karatetrainer</t>
  </si>
  <si>
    <t>Gesundheitstrainer</t>
  </si>
  <si>
    <t xml:space="preserve">C-Lizenz </t>
  </si>
  <si>
    <t xml:space="preserve">B-Lizenz </t>
  </si>
  <si>
    <t xml:space="preserve">A-Lizenz Breitensport </t>
  </si>
  <si>
    <t xml:space="preserve">A-Lizenz Leistungssport </t>
  </si>
  <si>
    <t>Zwischensumme:</t>
  </si>
  <si>
    <t>Verein/Dojo:</t>
  </si>
  <si>
    <t>Bei mehrfach Tätigkeit steigende Punktzahlen.</t>
  </si>
  <si>
    <t>Vorstand/Trainer</t>
  </si>
  <si>
    <t>bis 5 J., bis 10 J., bis 15 J.</t>
  </si>
  <si>
    <t>Trainererfolge</t>
  </si>
  <si>
    <t>Land, Bund, International</t>
  </si>
  <si>
    <t>DKV-Mitgliederzahlen</t>
  </si>
  <si>
    <t>bis 50, bis 100, bis 150, über 150</t>
  </si>
  <si>
    <t>Hervorgebrachte Dan-Träger</t>
  </si>
  <si>
    <t>Landesverband:</t>
  </si>
  <si>
    <t>Geschäftsführendes Präsidium</t>
  </si>
  <si>
    <t xml:space="preserve">bis 4 J., bis 8 J., über 8 J., </t>
  </si>
  <si>
    <t>Erweitertes Präsidium</t>
  </si>
  <si>
    <t>bis 4 J., bis 8 J., bis 12 J.</t>
  </si>
  <si>
    <t>Referent/in</t>
  </si>
  <si>
    <t>Landestrainer/in</t>
  </si>
  <si>
    <t>Lehrgangstrainer/in vom LV</t>
  </si>
  <si>
    <t>Gesamtsumme:</t>
  </si>
  <si>
    <t>Alle Angaben sind wahrheitsgemäß auszufüllen.</t>
  </si>
  <si>
    <t>Falsche Angaben oder unterlassene Angaben führen zum Verlust der A-Lizenz.</t>
  </si>
  <si>
    <t>Mindestpunktzahl erreicht:</t>
  </si>
  <si>
    <t>Prüfung durchgeführt von:</t>
  </si>
  <si>
    <t>Stellungnahme Präsidiums LV:</t>
  </si>
  <si>
    <t>Ort und Datum:</t>
  </si>
  <si>
    <t>Unterschriften des/der Landesstilrichtungsreferenten/in:</t>
  </si>
  <si>
    <t>Der Antrag muss unter Einhaltung der vorgegebenen Fristen bei der zuständigen Stilrichtung/Prüfungsbereich im Landesverband eingereicht werden.</t>
  </si>
  <si>
    <t>Antrag:</t>
  </si>
  <si>
    <t>DKV Antragsformular A-Prüferlizenz</t>
  </si>
  <si>
    <t>Zusätzliche Anhänge:</t>
  </si>
  <si>
    <t>Karate-Vita (Lebenslauf)</t>
  </si>
  <si>
    <t>Dokumente bzw. Passeintragungen über Lizenzen.</t>
  </si>
  <si>
    <t>Durchgängige DKV Jahressichtmarke im Pass, letzten 5 Jahre.</t>
  </si>
  <si>
    <t xml:space="preserve">Das Ergebnis wird dem/der Antragsteller/in mitgeteilt.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</si>
</sst>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theme="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sz val="11"/>
      <color rgb="FF00B050"/>
      <name val="Calibri"/>
      <family val="2"/>
      <charset val="1"/>
    </font>
    <font>
      <b/>
      <sz val="10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6EFCE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2" borderId="0" xfId="0" applyFill="1"/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4" xfId="0" applyFill="1" applyBorder="1"/>
    <xf numFmtId="0" fontId="0" fillId="0" borderId="5" xfId="0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2" fillId="0" borderId="4" xfId="0" applyFont="1" applyBorder="1"/>
    <xf numFmtId="0" fontId="0" fillId="3" borderId="2" xfId="0" applyFill="1" applyBorder="1" applyProtection="1">
      <protection locked="0"/>
    </xf>
    <xf numFmtId="0" fontId="0" fillId="0" borderId="5" xfId="0" applyBorder="1"/>
    <xf numFmtId="14" fontId="0" fillId="3" borderId="4" xfId="0" applyNumberFormat="1" applyFill="1" applyBorder="1" applyAlignment="1" applyProtection="1">
      <alignment horizontal="left"/>
      <protection locked="0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wrapText="1"/>
    </xf>
    <xf numFmtId="0" fontId="5" fillId="3" borderId="1" xfId="0" applyFont="1" applyFill="1" applyBorder="1" applyProtection="1">
      <protection locked="0"/>
    </xf>
    <xf numFmtId="0" fontId="6" fillId="0" borderId="1" xfId="0" applyFont="1" applyBorder="1"/>
    <xf numFmtId="0" fontId="5" fillId="0" borderId="7" xfId="0" applyFont="1" applyBorder="1"/>
    <xf numFmtId="0" fontId="7" fillId="0" borderId="2" xfId="0" applyFont="1" applyBorder="1"/>
    <xf numFmtId="0" fontId="0" fillId="3" borderId="8" xfId="0" applyFill="1" applyBorder="1" applyProtection="1">
      <protection locked="0"/>
    </xf>
    <xf numFmtId="0" fontId="0" fillId="0" borderId="9" xfId="0" applyBorder="1"/>
    <xf numFmtId="0" fontId="0" fillId="3" borderId="5" xfId="0" applyFill="1" applyBorder="1" applyProtection="1">
      <protection locked="0"/>
    </xf>
    <xf numFmtId="0" fontId="8" fillId="0" borderId="10" xfId="0" applyFont="1" applyBorder="1" applyAlignment="1">
      <alignment horizontal="left"/>
    </xf>
    <xf numFmtId="0" fontId="8" fillId="0" borderId="11" xfId="0" applyFont="1" applyBorder="1"/>
    <xf numFmtId="0" fontId="0" fillId="0" borderId="12" xfId="0" applyBorder="1"/>
    <xf numFmtId="0" fontId="2" fillId="0" borderId="3" xfId="0" applyFont="1" applyBorder="1"/>
    <xf numFmtId="0" fontId="2" fillId="0" borderId="10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7" xfId="0" applyBorder="1"/>
    <xf numFmtId="0" fontId="2" fillId="0" borderId="6" xfId="0" applyFont="1" applyBorder="1"/>
    <xf numFmtId="0" fontId="8" fillId="0" borderId="10" xfId="0" applyFont="1" applyBorder="1"/>
    <xf numFmtId="0" fontId="8" fillId="0" borderId="12" xfId="0" applyFont="1" applyBorder="1"/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9" fillId="0" borderId="4" xfId="0" applyFont="1" applyBorder="1"/>
    <xf numFmtId="0" fontId="5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0" fillId="0" borderId="0" xfId="0" applyFont="1" applyAlignment="1">
      <alignment horizontal="center"/>
    </xf>
    <xf numFmtId="0" fontId="0" fillId="0" borderId="27" xfId="0" applyBorder="1" applyProtection="1">
      <protection locked="0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showGridLines="0" tabSelected="1" zoomScaleNormal="100" workbookViewId="0">
      <selection activeCell="B20" sqref="B20"/>
    </sheetView>
  </sheetViews>
  <sheetFormatPr baseColWidth="10" defaultColWidth="10.5703125" defaultRowHeight="15" customHeight="1" x14ac:dyDescent="0.25"/>
  <cols>
    <col min="1" max="1" width="28.7109375" customWidth="1"/>
    <col min="2" max="2" width="49" customWidth="1"/>
    <col min="4" max="4" width="9.140625" customWidth="1"/>
    <col min="5" max="6" width="8.7109375" customWidth="1"/>
    <col min="7" max="7" width="9.28515625" customWidth="1"/>
  </cols>
  <sheetData>
    <row r="1" spans="1:5" ht="23.25" x14ac:dyDescent="0.35">
      <c r="B1" s="1" t="s">
        <v>0</v>
      </c>
    </row>
    <row r="2" spans="1:5" x14ac:dyDescent="0.25">
      <c r="B2" s="2"/>
    </row>
    <row r="3" spans="1:5" x14ac:dyDescent="0.25">
      <c r="A3" s="2" t="s">
        <v>1</v>
      </c>
      <c r="B3" s="3" t="s">
        <v>2</v>
      </c>
      <c r="C3" s="4"/>
    </row>
    <row r="4" spans="1:5" x14ac:dyDescent="0.25">
      <c r="A4" t="s">
        <v>3</v>
      </c>
    </row>
    <row r="5" spans="1:5" x14ac:dyDescent="0.25">
      <c r="A5" t="s">
        <v>4</v>
      </c>
    </row>
    <row r="6" spans="1:5" x14ac:dyDescent="0.25">
      <c r="A6" t="s">
        <v>5</v>
      </c>
    </row>
    <row r="7" spans="1:5" x14ac:dyDescent="0.25">
      <c r="A7" t="s">
        <v>6</v>
      </c>
    </row>
    <row r="8" spans="1:5" x14ac:dyDescent="0.25">
      <c r="A8" t="s">
        <v>7</v>
      </c>
    </row>
    <row r="9" spans="1:5" x14ac:dyDescent="0.25">
      <c r="A9" t="s">
        <v>8</v>
      </c>
    </row>
    <row r="10" spans="1:5" x14ac:dyDescent="0.25">
      <c r="A10" t="s">
        <v>9</v>
      </c>
    </row>
    <row r="11" spans="1:5" x14ac:dyDescent="0.25">
      <c r="A11" t="s">
        <v>10</v>
      </c>
    </row>
    <row r="12" spans="1:5" x14ac:dyDescent="0.25">
      <c r="A12" t="s">
        <v>11</v>
      </c>
    </row>
    <row r="13" spans="1:5" x14ac:dyDescent="0.25">
      <c r="A13" t="s">
        <v>12</v>
      </c>
    </row>
    <row r="14" spans="1:5" x14ac:dyDescent="0.25">
      <c r="A14" t="s">
        <v>13</v>
      </c>
    </row>
    <row r="15" spans="1:5" s="5" customFormat="1" x14ac:dyDescent="0.25">
      <c r="A15" s="2" t="s">
        <v>14</v>
      </c>
      <c r="B15" s="2"/>
    </row>
    <row r="16" spans="1:5" s="5" customFormat="1" x14ac:dyDescent="0.25">
      <c r="E16" s="5" t="s">
        <v>15</v>
      </c>
    </row>
    <row r="17" spans="1:8" s="5" customFormat="1" x14ac:dyDescent="0.25">
      <c r="A17" s="5" t="s">
        <v>16</v>
      </c>
      <c r="C17" s="6" t="s">
        <v>17</v>
      </c>
      <c r="D17" s="7" t="s">
        <v>18</v>
      </c>
      <c r="E17" s="7" t="s">
        <v>19</v>
      </c>
      <c r="F17" s="7" t="s">
        <v>20</v>
      </c>
      <c r="H17"/>
    </row>
    <row r="18" spans="1:8" s="5" customFormat="1" x14ac:dyDescent="0.25">
      <c r="A18" s="8" t="s">
        <v>21</v>
      </c>
      <c r="B18" s="8"/>
      <c r="C18" s="9">
        <v>15</v>
      </c>
      <c r="D18" s="9" t="s">
        <v>22</v>
      </c>
      <c r="E18" s="9" t="s">
        <v>23</v>
      </c>
      <c r="F18" s="9" t="s">
        <v>24</v>
      </c>
    </row>
    <row r="19" spans="1:8" s="5" customFormat="1" x14ac:dyDescent="0.25">
      <c r="A19" s="10"/>
      <c r="B19" s="11"/>
    </row>
    <row r="20" spans="1:8" x14ac:dyDescent="0.25">
      <c r="A20" s="12" t="s">
        <v>25</v>
      </c>
      <c r="B20" s="13"/>
    </row>
    <row r="21" spans="1:8" x14ac:dyDescent="0.25">
      <c r="A21" s="14" t="s">
        <v>26</v>
      </c>
      <c r="B21" s="15"/>
    </row>
    <row r="22" spans="1:8" x14ac:dyDescent="0.25">
      <c r="A22" s="16" t="s">
        <v>27</v>
      </c>
      <c r="B22" s="17" t="str">
        <f ca="1">IF(B21="","",(TODAY()-B21)/365.25)</f>
        <v/>
      </c>
    </row>
    <row r="23" spans="1:8" x14ac:dyDescent="0.25">
      <c r="A23" s="16" t="s">
        <v>28</v>
      </c>
      <c r="B23" s="18"/>
    </row>
    <row r="24" spans="1:8" x14ac:dyDescent="0.25">
      <c r="A24" s="16" t="s">
        <v>29</v>
      </c>
      <c r="B24" s="19"/>
    </row>
    <row r="25" spans="1:8" x14ac:dyDescent="0.25">
      <c r="A25" s="12" t="s">
        <v>30</v>
      </c>
      <c r="B25" s="18"/>
    </row>
    <row r="26" spans="1:8" x14ac:dyDescent="0.25">
      <c r="A26" s="12" t="s">
        <v>31</v>
      </c>
      <c r="B26" s="18"/>
    </row>
    <row r="27" spans="1:8" x14ac:dyDescent="0.25">
      <c r="A27" s="12" t="s">
        <v>32</v>
      </c>
      <c r="B27" s="18"/>
    </row>
    <row r="28" spans="1:8" ht="30" x14ac:dyDescent="0.25">
      <c r="A28" s="20" t="s">
        <v>33</v>
      </c>
      <c r="B28" s="21"/>
      <c r="C28" s="22" t="s">
        <v>34</v>
      </c>
      <c r="D28" s="23"/>
      <c r="E28" s="23"/>
      <c r="F28" s="23"/>
      <c r="G28" s="23"/>
      <c r="H28" s="24"/>
    </row>
    <row r="29" spans="1:8" x14ac:dyDescent="0.25">
      <c r="A29" s="2"/>
    </row>
    <row r="30" spans="1:8" x14ac:dyDescent="0.25">
      <c r="A30" s="12" t="s">
        <v>35</v>
      </c>
      <c r="B30" s="18"/>
      <c r="C30" s="2"/>
    </row>
    <row r="31" spans="1:8" x14ac:dyDescent="0.25">
      <c r="A31" s="14" t="s">
        <v>36</v>
      </c>
      <c r="B31" s="25"/>
      <c r="C31" s="26"/>
    </row>
    <row r="32" spans="1:8" x14ac:dyDescent="0.25"/>
    <row r="33" spans="1:8" x14ac:dyDescent="0.25">
      <c r="A33" s="12" t="s">
        <v>37</v>
      </c>
      <c r="B33" s="18"/>
    </row>
    <row r="34" spans="1:8" x14ac:dyDescent="0.25">
      <c r="A34" s="14" t="s">
        <v>38</v>
      </c>
      <c r="B34" s="27"/>
    </row>
    <row r="35" spans="1:8" x14ac:dyDescent="0.25"/>
    <row r="36" spans="1:8" x14ac:dyDescent="0.25">
      <c r="A36" s="2"/>
      <c r="D36" s="28" t="s">
        <v>39</v>
      </c>
      <c r="E36" s="29"/>
      <c r="F36" s="29"/>
      <c r="G36" s="29"/>
      <c r="H36" s="30"/>
    </row>
    <row r="37" spans="1:8" x14ac:dyDescent="0.25">
      <c r="A37" s="31" t="s">
        <v>40</v>
      </c>
      <c r="B37" s="32" t="s">
        <v>41</v>
      </c>
      <c r="C37" s="32" t="s">
        <v>42</v>
      </c>
      <c r="D37" s="33">
        <v>1</v>
      </c>
      <c r="E37" s="34">
        <v>2</v>
      </c>
      <c r="F37" s="35">
        <v>3</v>
      </c>
      <c r="G37" s="35">
        <v>4</v>
      </c>
      <c r="H37" s="36">
        <v>5</v>
      </c>
    </row>
    <row r="38" spans="1:8" x14ac:dyDescent="0.25">
      <c r="A38" s="14" t="s">
        <v>43</v>
      </c>
      <c r="B38" s="37" t="s">
        <v>44</v>
      </c>
      <c r="C38" s="38">
        <f t="shared" ref="C38:C45" si="0">SUM(D38:H38)</f>
        <v>0</v>
      </c>
      <c r="D38" s="39"/>
      <c r="E38" s="9">
        <v>0</v>
      </c>
      <c r="F38" s="38">
        <v>0</v>
      </c>
      <c r="G38" s="38">
        <v>0</v>
      </c>
      <c r="H38" s="9">
        <v>0</v>
      </c>
    </row>
    <row r="39" spans="1:8" x14ac:dyDescent="0.25">
      <c r="A39" s="16" t="s">
        <v>45</v>
      </c>
      <c r="B39" s="40" t="s">
        <v>44</v>
      </c>
      <c r="C39" s="38">
        <f t="shared" si="0"/>
        <v>0</v>
      </c>
      <c r="D39" s="41"/>
      <c r="E39" s="42">
        <v>0</v>
      </c>
      <c r="F39" s="43">
        <v>0</v>
      </c>
      <c r="G39" s="43">
        <v>0</v>
      </c>
      <c r="H39" s="42">
        <v>0</v>
      </c>
    </row>
    <row r="40" spans="1:8" x14ac:dyDescent="0.25">
      <c r="A40" s="16" t="s">
        <v>46</v>
      </c>
      <c r="B40" s="40" t="s">
        <v>44</v>
      </c>
      <c r="C40" s="38">
        <f t="shared" si="0"/>
        <v>0</v>
      </c>
      <c r="D40" s="41"/>
      <c r="E40" s="42">
        <v>0</v>
      </c>
      <c r="F40" s="43">
        <v>0</v>
      </c>
      <c r="G40" s="43">
        <v>0</v>
      </c>
      <c r="H40" s="42">
        <v>0</v>
      </c>
    </row>
    <row r="41" spans="1:8" x14ac:dyDescent="0.25">
      <c r="A41" s="16" t="s">
        <v>47</v>
      </c>
      <c r="B41" s="40" t="s">
        <v>44</v>
      </c>
      <c r="C41" s="38">
        <f t="shared" si="0"/>
        <v>0</v>
      </c>
      <c r="D41" s="41"/>
      <c r="E41" s="42">
        <v>0</v>
      </c>
      <c r="F41" s="43">
        <v>0</v>
      </c>
      <c r="G41" s="43">
        <v>0</v>
      </c>
      <c r="H41" s="42">
        <v>0</v>
      </c>
    </row>
    <row r="42" spans="1:8" x14ac:dyDescent="0.25">
      <c r="A42" s="16" t="s">
        <v>48</v>
      </c>
      <c r="B42" s="40" t="s">
        <v>44</v>
      </c>
      <c r="C42" s="38">
        <f t="shared" si="0"/>
        <v>0</v>
      </c>
      <c r="D42" s="42">
        <v>0</v>
      </c>
      <c r="E42" s="41"/>
      <c r="F42" s="43">
        <v>0</v>
      </c>
      <c r="G42" s="43">
        <v>0</v>
      </c>
      <c r="H42" s="42">
        <v>0</v>
      </c>
    </row>
    <row r="43" spans="1:8" x14ac:dyDescent="0.25">
      <c r="A43" s="16" t="s">
        <v>49</v>
      </c>
      <c r="B43" s="40" t="s">
        <v>44</v>
      </c>
      <c r="C43" s="38">
        <f t="shared" si="0"/>
        <v>0</v>
      </c>
      <c r="D43" s="42">
        <v>0</v>
      </c>
      <c r="E43" s="42">
        <v>0</v>
      </c>
      <c r="F43" s="44"/>
      <c r="G43" s="43">
        <v>0</v>
      </c>
      <c r="H43" s="42">
        <v>0</v>
      </c>
    </row>
    <row r="44" spans="1:8" x14ac:dyDescent="0.25">
      <c r="A44" s="16" t="s">
        <v>50</v>
      </c>
      <c r="B44" s="40" t="s">
        <v>44</v>
      </c>
      <c r="C44" s="38">
        <f t="shared" si="0"/>
        <v>0</v>
      </c>
      <c r="D44" s="42">
        <v>0</v>
      </c>
      <c r="E44" s="42">
        <v>0</v>
      </c>
      <c r="F44" s="43">
        <v>0</v>
      </c>
      <c r="G44" s="44"/>
      <c r="H44" s="42">
        <v>0</v>
      </c>
    </row>
    <row r="45" spans="1:8" x14ac:dyDescent="0.25">
      <c r="A45" s="45" t="s">
        <v>51</v>
      </c>
      <c r="B45" s="46" t="s">
        <v>44</v>
      </c>
      <c r="C45" s="38">
        <f t="shared" si="0"/>
        <v>0</v>
      </c>
      <c r="D45" s="42">
        <v>0</v>
      </c>
      <c r="E45" s="42">
        <v>0</v>
      </c>
      <c r="F45" s="43">
        <v>0</v>
      </c>
      <c r="G45" s="43">
        <v>0</v>
      </c>
      <c r="H45" s="41"/>
    </row>
    <row r="46" spans="1:8" x14ac:dyDescent="0.25">
      <c r="A46" s="31" t="s">
        <v>52</v>
      </c>
      <c r="B46" s="47"/>
      <c r="C46" s="36">
        <f>SUM(C38:C45)</f>
        <v>0</v>
      </c>
    </row>
    <row r="47" spans="1:8" x14ac:dyDescent="0.25">
      <c r="A47" s="2"/>
      <c r="B47" s="2"/>
    </row>
    <row r="48" spans="1:8" x14ac:dyDescent="0.25">
      <c r="D48" s="48" t="s">
        <v>39</v>
      </c>
      <c r="E48" s="29"/>
      <c r="F48" s="29"/>
      <c r="G48" s="49"/>
    </row>
    <row r="49" spans="1:7" x14ac:dyDescent="0.25">
      <c r="A49" s="31" t="s">
        <v>53</v>
      </c>
      <c r="B49" s="32" t="s">
        <v>54</v>
      </c>
      <c r="C49" s="31" t="s">
        <v>42</v>
      </c>
      <c r="D49" s="50">
        <v>1</v>
      </c>
      <c r="E49" s="51">
        <v>2</v>
      </c>
      <c r="F49" s="52">
        <v>3</v>
      </c>
      <c r="G49" s="53">
        <v>4</v>
      </c>
    </row>
    <row r="50" spans="1:7" x14ac:dyDescent="0.25">
      <c r="A50" s="14" t="s">
        <v>55</v>
      </c>
      <c r="B50" s="37" t="s">
        <v>56</v>
      </c>
      <c r="C50" s="9">
        <f>SUM(D50:G50)</f>
        <v>0</v>
      </c>
      <c r="D50" s="39"/>
      <c r="E50" s="39"/>
      <c r="F50" s="39"/>
      <c r="G50" s="9">
        <v>0</v>
      </c>
    </row>
    <row r="51" spans="1:7" x14ac:dyDescent="0.25">
      <c r="A51" s="16" t="s">
        <v>57</v>
      </c>
      <c r="B51" s="40" t="s">
        <v>58</v>
      </c>
      <c r="C51" s="9">
        <f>SUM(D51:G51)</f>
        <v>0</v>
      </c>
      <c r="D51" s="41"/>
      <c r="E51" s="41"/>
      <c r="F51" s="41"/>
      <c r="G51" s="42">
        <v>0</v>
      </c>
    </row>
    <row r="52" spans="1:7" x14ac:dyDescent="0.25">
      <c r="A52" s="16" t="s">
        <v>59</v>
      </c>
      <c r="B52" s="40" t="s">
        <v>60</v>
      </c>
      <c r="C52" s="9">
        <f>SUM(D52:G52)</f>
        <v>0</v>
      </c>
      <c r="D52" s="41"/>
      <c r="E52" s="41"/>
      <c r="F52" s="41"/>
      <c r="G52" s="41"/>
    </row>
    <row r="53" spans="1:7" x14ac:dyDescent="0.25">
      <c r="A53" s="45" t="s">
        <v>61</v>
      </c>
      <c r="B53" s="54"/>
      <c r="C53" s="9">
        <f>SUM(D53:G53)</f>
        <v>0</v>
      </c>
      <c r="D53" s="42">
        <v>0</v>
      </c>
      <c r="E53" s="41"/>
      <c r="F53" s="42">
        <v>0</v>
      </c>
      <c r="G53" s="42">
        <v>0</v>
      </c>
    </row>
    <row r="54" spans="1:7" x14ac:dyDescent="0.25">
      <c r="A54" s="31" t="s">
        <v>52</v>
      </c>
      <c r="B54" s="2"/>
      <c r="C54" s="36">
        <f>SUM(C50:C53)</f>
        <v>0</v>
      </c>
    </row>
    <row r="55" spans="1:7" x14ac:dyDescent="0.25">
      <c r="A55" s="2"/>
      <c r="B55" s="2"/>
    </row>
    <row r="56" spans="1:7" x14ac:dyDescent="0.25">
      <c r="D56" s="48" t="s">
        <v>39</v>
      </c>
      <c r="E56" s="29"/>
      <c r="F56" s="49"/>
      <c r="G56" s="2"/>
    </row>
    <row r="57" spans="1:7" x14ac:dyDescent="0.25">
      <c r="A57" s="31" t="s">
        <v>62</v>
      </c>
      <c r="B57" s="32" t="s">
        <v>54</v>
      </c>
      <c r="C57" s="31" t="s">
        <v>42</v>
      </c>
      <c r="D57" s="50">
        <v>1</v>
      </c>
      <c r="E57" s="55">
        <v>2</v>
      </c>
      <c r="F57" s="50">
        <v>3</v>
      </c>
      <c r="G57" s="56"/>
    </row>
    <row r="58" spans="1:7" x14ac:dyDescent="0.25">
      <c r="A58" s="14" t="s">
        <v>63</v>
      </c>
      <c r="B58" s="14" t="s">
        <v>64</v>
      </c>
      <c r="C58" s="9">
        <f>SUM(D58:F58)</f>
        <v>0</v>
      </c>
      <c r="D58" s="39"/>
      <c r="E58" s="39"/>
      <c r="F58" s="39"/>
      <c r="G58" s="57"/>
    </row>
    <row r="59" spans="1:7" x14ac:dyDescent="0.25">
      <c r="A59" s="16" t="s">
        <v>65</v>
      </c>
      <c r="B59" s="16" t="s">
        <v>66</v>
      </c>
      <c r="C59" s="9">
        <f>SUM(D59:F59)</f>
        <v>0</v>
      </c>
      <c r="D59" s="41"/>
      <c r="E59" s="41"/>
      <c r="F59" s="41"/>
    </row>
    <row r="60" spans="1:7" x14ac:dyDescent="0.25">
      <c r="A60" s="16" t="s">
        <v>67</v>
      </c>
      <c r="B60" s="16" t="s">
        <v>66</v>
      </c>
      <c r="C60" s="9">
        <f>SUM(D60:F60)</f>
        <v>0</v>
      </c>
      <c r="D60" s="41"/>
      <c r="E60" s="41"/>
      <c r="F60" s="41"/>
    </row>
    <row r="61" spans="1:7" x14ac:dyDescent="0.25">
      <c r="A61" s="16" t="s">
        <v>68</v>
      </c>
      <c r="B61" s="16" t="s">
        <v>56</v>
      </c>
      <c r="C61" s="9">
        <f>SUM(D61:F61)</f>
        <v>0</v>
      </c>
      <c r="D61" s="41"/>
      <c r="E61" s="41"/>
      <c r="F61" s="41"/>
      <c r="G61" s="57"/>
    </row>
    <row r="62" spans="1:7" x14ac:dyDescent="0.25">
      <c r="A62" s="16" t="s">
        <v>69</v>
      </c>
      <c r="B62" s="16"/>
      <c r="C62" s="9">
        <f>SUM(D62:F62)</f>
        <v>0</v>
      </c>
      <c r="D62" s="41"/>
      <c r="E62" s="42">
        <v>0</v>
      </c>
      <c r="F62" s="42">
        <v>0</v>
      </c>
      <c r="G62" s="57"/>
    </row>
    <row r="63" spans="1:7" x14ac:dyDescent="0.25">
      <c r="A63" s="31" t="s">
        <v>52</v>
      </c>
      <c r="B63" s="47"/>
      <c r="C63" s="36">
        <f>SUM(C58:C62)</f>
        <v>0</v>
      </c>
    </row>
    <row r="64" spans="1:7" x14ac:dyDescent="0.25">
      <c r="A64" s="2"/>
      <c r="B64" s="2"/>
      <c r="C64" s="57"/>
    </row>
    <row r="65" spans="1:4" x14ac:dyDescent="0.25">
      <c r="A65" s="31" t="s">
        <v>70</v>
      </c>
      <c r="B65" s="11"/>
      <c r="C65" s="36">
        <f>C46+C54+C63</f>
        <v>0</v>
      </c>
    </row>
    <row r="67" spans="1:4" x14ac:dyDescent="0.25">
      <c r="B67" s="58" t="s">
        <v>71</v>
      </c>
      <c r="C67" s="59"/>
      <c r="D67" s="60"/>
    </row>
    <row r="68" spans="1:4" x14ac:dyDescent="0.25">
      <c r="B68" s="61" t="s">
        <v>72</v>
      </c>
      <c r="C68" s="62"/>
      <c r="D68" s="63"/>
    </row>
    <row r="70" spans="1:4" ht="15.75" x14ac:dyDescent="0.25">
      <c r="A70" s="2" t="s">
        <v>73</v>
      </c>
      <c r="B70" s="64" t="str">
        <f>IF(B20="","",IF(C65&gt;=C18,"JA","NEIN"))</f>
        <v/>
      </c>
    </row>
    <row r="71" spans="1:4" ht="15.75" x14ac:dyDescent="0.25">
      <c r="A71" s="2"/>
      <c r="B71" s="64"/>
    </row>
    <row r="73" spans="1:4" x14ac:dyDescent="0.25">
      <c r="A73" s="2" t="s">
        <v>74</v>
      </c>
      <c r="B73" s="65"/>
      <c r="C73" s="65"/>
    </row>
    <row r="75" spans="1:4" x14ac:dyDescent="0.25">
      <c r="A75" s="2" t="s">
        <v>75</v>
      </c>
      <c r="B75" s="65"/>
      <c r="C75" s="65"/>
    </row>
    <row r="77" spans="1:4" x14ac:dyDescent="0.25">
      <c r="A77" s="2" t="s">
        <v>76</v>
      </c>
      <c r="B77" s="65"/>
      <c r="C77" s="65"/>
    </row>
    <row r="79" spans="1:4" x14ac:dyDescent="0.25">
      <c r="B79" s="2" t="s">
        <v>77</v>
      </c>
      <c r="C79" s="2"/>
    </row>
    <row r="81" spans="1:8" x14ac:dyDescent="0.25">
      <c r="B81" s="65"/>
      <c r="C81" s="65"/>
    </row>
    <row r="83" spans="1:8" x14ac:dyDescent="0.25">
      <c r="A83" s="2" t="s">
        <v>78</v>
      </c>
      <c r="B83" s="2"/>
      <c r="C83" s="2"/>
      <c r="D83" s="2"/>
      <c r="E83" s="2"/>
      <c r="F83" s="2"/>
      <c r="G83" s="2"/>
      <c r="H83" s="2"/>
    </row>
    <row r="85" spans="1:8" x14ac:dyDescent="0.25">
      <c r="A85" s="2" t="s">
        <v>79</v>
      </c>
      <c r="B85" t="s">
        <v>80</v>
      </c>
    </row>
    <row r="86" spans="1:8" x14ac:dyDescent="0.25">
      <c r="A86" s="2" t="s">
        <v>81</v>
      </c>
      <c r="B86" t="s">
        <v>82</v>
      </c>
    </row>
    <row r="87" spans="1:8" x14ac:dyDescent="0.25">
      <c r="B87" t="s">
        <v>83</v>
      </c>
    </row>
    <row r="88" spans="1:8" x14ac:dyDescent="0.25">
      <c r="B88" t="s">
        <v>84</v>
      </c>
    </row>
    <row r="90" spans="1:8" x14ac:dyDescent="0.25">
      <c r="B90" s="2" t="s">
        <v>85</v>
      </c>
      <c r="C90" s="2"/>
    </row>
  </sheetData>
  <sheetProtection algorithmName="SHA-512" hashValue="EjykgTQFaEHcRzFRNEULIql4R+Ug4CQXMSe5EazxnJKz9qM+RVt/7WigI1Qi+WT8puYLwHZqmL2HuBTkvh7Nbw==" saltValue="7v1O/qBHoVKDGXzKPjIyKQ==" spinCount="100000" sheet="1" objects="1" scenarios="1"/>
  <mergeCells count="4">
    <mergeCell ref="B73:C73"/>
    <mergeCell ref="B75:C75"/>
    <mergeCell ref="B77:C77"/>
    <mergeCell ref="B81:C81"/>
  </mergeCells>
  <conditionalFormatting sqref="B70:B71">
    <cfRule type="containsText" dxfId="1" priority="2" operator="containsText" text="JA">
      <formula>NOT(ISERROR(SEARCH("JA",B70)))</formula>
    </cfRule>
    <cfRule type="containsText" dxfId="0" priority="3" operator="containsText" text="NEIN">
      <formula>NOT(ISERROR(SEARCH("NEIN",B70)))</formula>
    </cfRule>
  </conditionalFormatting>
  <dataValidations count="12">
    <dataValidation type="list" allowBlank="1" showInputMessage="1" showErrorMessage="1" sqref="D38:D41" xr:uid="{00000000-0002-0000-0000-000000000000}">
      <formula1>$D$37</formula1>
      <formula2>0</formula2>
    </dataValidation>
    <dataValidation type="list" allowBlank="1" showInputMessage="1" showErrorMessage="1" sqref="E42" xr:uid="{00000000-0002-0000-0000-000001000000}">
      <formula1>$E$37</formula1>
      <formula2>0</formula2>
    </dataValidation>
    <dataValidation type="list" allowBlank="1" showInputMessage="1" showErrorMessage="1" sqref="F43" xr:uid="{00000000-0002-0000-0000-000002000000}">
      <formula1>$F$37</formula1>
      <formula2>0</formula2>
    </dataValidation>
    <dataValidation type="list" allowBlank="1" showInputMessage="1" showErrorMessage="1" sqref="G44" xr:uid="{00000000-0002-0000-0000-000003000000}">
      <formula1>$G$37</formula1>
      <formula2>0</formula2>
    </dataValidation>
    <dataValidation type="list" allowBlank="1" showInputMessage="1" showErrorMessage="1" sqref="H45" xr:uid="{00000000-0002-0000-0000-000004000000}">
      <formula1>$H$37</formula1>
      <formula2>0</formula2>
    </dataValidation>
    <dataValidation type="list" allowBlank="1" showInputMessage="1" showErrorMessage="1" sqref="D50:D52" xr:uid="{00000000-0002-0000-0000-000005000000}">
      <formula1>$D$49</formula1>
      <formula2>0</formula2>
    </dataValidation>
    <dataValidation type="list" allowBlank="1" showInputMessage="1" showErrorMessage="1" sqref="E50:E53" xr:uid="{00000000-0002-0000-0000-000006000000}">
      <formula1>$E$49</formula1>
      <formula2>0</formula2>
    </dataValidation>
    <dataValidation type="list" allowBlank="1" showInputMessage="1" showErrorMessage="1" sqref="F50:F52" xr:uid="{00000000-0002-0000-0000-000007000000}">
      <formula1>$F$49</formula1>
      <formula2>0</formula2>
    </dataValidation>
    <dataValidation type="list" allowBlank="1" showInputMessage="1" showErrorMessage="1" sqref="G52" xr:uid="{00000000-0002-0000-0000-000008000000}">
      <formula1>$G$49</formula1>
      <formula2>0</formula2>
    </dataValidation>
    <dataValidation type="list" allowBlank="1" showInputMessage="1" showErrorMessage="1" sqref="D58:D62" xr:uid="{00000000-0002-0000-0000-000009000000}">
      <formula1>$D$57</formula1>
      <formula2>0</formula2>
    </dataValidation>
    <dataValidation type="list" allowBlank="1" showInputMessage="1" showErrorMessage="1" sqref="E58:E61" xr:uid="{00000000-0002-0000-0000-00000A000000}">
      <formula1>$E$57</formula1>
      <formula2>0</formula2>
    </dataValidation>
    <dataValidation type="list" allowBlank="1" showInputMessage="1" showErrorMessage="1" sqref="F58:F61" xr:uid="{00000000-0002-0000-0000-00000B000000}">
      <formula1>$F$57</formula1>
      <formula2>0</formula2>
    </dataValidation>
  </dataValidations>
  <pageMargins left="0.70833333333333304" right="0.70833333333333304" top="0.78749999999999998" bottom="0.78749999999999998" header="0.511811023622047" footer="0.31527777777777799"/>
  <pageSetup paperSize="9" scale="85" orientation="landscape" horizontalDpi="300" verticalDpi="300"/>
  <headerFooter>
    <oddFooter>&amp;LStand 1/2025&amp;C&amp;"Calibri,Fett"Der Kriterienkatalog tritt ab dem 06.03.2025 in Kraft&amp;RSeite &amp;P von &amp;N</oddFooter>
  </headerFooter>
  <rowBreaks count="2" manualBreakCount="2">
    <brk id="35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Kriterienkatalog A-Prüferlizenz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</dc:creator>
  <dc:description/>
  <cp:lastModifiedBy>Heinrich Kramer</cp:lastModifiedBy>
  <cp:revision>5</cp:revision>
  <cp:lastPrinted>2024-12-05T17:33:03Z</cp:lastPrinted>
  <dcterms:created xsi:type="dcterms:W3CDTF">2024-09-10T09:39:18Z</dcterms:created>
  <dcterms:modified xsi:type="dcterms:W3CDTF">2025-12-08T07:59:18Z</dcterms:modified>
  <dc:language>de-DE</dc:language>
</cp:coreProperties>
</file>